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560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G24" i="1" s="1"/>
  <c r="F13" i="1"/>
  <c r="F24" i="1" s="1"/>
  <c r="I195" i="1" l="1"/>
  <c r="H195" i="1"/>
  <c r="G195" i="1"/>
  <c r="F195" i="1"/>
  <c r="J176" i="1"/>
  <c r="I176" i="1"/>
  <c r="G119" i="1"/>
  <c r="J119" i="1"/>
  <c r="I119" i="1"/>
  <c r="H119" i="1"/>
  <c r="F119" i="1"/>
  <c r="J81" i="1"/>
  <c r="I81" i="1"/>
  <c r="H62" i="1"/>
  <c r="G62" i="1"/>
  <c r="F62" i="1"/>
  <c r="J62" i="1"/>
  <c r="I62" i="1"/>
  <c r="G196" i="1"/>
  <c r="J24" i="1"/>
  <c r="I24" i="1"/>
  <c r="H24" i="1"/>
  <c r="H196" i="1" s="1"/>
  <c r="F196" i="1" l="1"/>
  <c r="J196" i="1"/>
  <c r="I196" i="1"/>
</calcChain>
</file>

<file path=xl/sharedStrings.xml><?xml version="1.0" encoding="utf-8"?>
<sst xmlns="http://schemas.openxmlformats.org/spreadsheetml/2006/main" count="300" uniqueCount="93">
  <si>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</si>
  <si>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</si>
  <si>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</si>
  <si>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</si>
  <si>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</si>
  <si>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</si>
  <si>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</si>
  <si>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</si>
  <si>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</si>
  <si>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</si>
  <si>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</si>
  <si>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</si>
  <si>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</si>
  <si>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</si>
  <si>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</si>
  <si>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</si>
  <si>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</si>
  <si>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</si>
  <si>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</si>
  <si>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</si>
  <si>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</si>
  <si>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</si>
  <si>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</si>
  <si>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</si>
  <si>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</si>
  <si>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</si>
  <si>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</si>
  <si>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</si>
  <si>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</si>
  <si>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</si>
  <si>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</si>
  <si>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</si>
  <si>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</si>
  <si>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</si>
  <si>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</si>
  <si>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</si>
  <si>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</si>
  <si>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</si>
  <si>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</si>
  <si>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"Чамзинская СОШ №2"</t>
  </si>
  <si>
    <t>Омлет натуральный</t>
  </si>
  <si>
    <t>Чай с сахаром</t>
  </si>
  <si>
    <t>Батон</t>
  </si>
  <si>
    <t>Фрукт (яблоко)</t>
  </si>
  <si>
    <t>Масло порционно</t>
  </si>
  <si>
    <t>Икра овощная</t>
  </si>
  <si>
    <t>Щи из свежей капусты на бульоне</t>
  </si>
  <si>
    <t>Плов из мяса птицы</t>
  </si>
  <si>
    <t>Компот из сухофруктов</t>
  </si>
  <si>
    <t>Хлеб пшеничный</t>
  </si>
  <si>
    <t>Хлеб ржано-пшеничный</t>
  </si>
  <si>
    <t>Печенье</t>
  </si>
  <si>
    <t>Салат из свеклы с яблоком</t>
  </si>
  <si>
    <t>Суп гороховый на бульоне</t>
  </si>
  <si>
    <t>Котлеты рубленные из мяса птицы</t>
  </si>
  <si>
    <t>Картофельное пюре</t>
  </si>
  <si>
    <t>Чай с лимоном</t>
  </si>
  <si>
    <t>Каша гречневая вязкая</t>
  </si>
  <si>
    <t>Тефтели мясные с томатным соусом</t>
  </si>
  <si>
    <t>Борщ из свежей капусты со сметаной на бульоне</t>
  </si>
  <si>
    <t>Пельмени</t>
  </si>
  <si>
    <t>Компот из свежих яблок</t>
  </si>
  <si>
    <t>Рожки отварные с сыром</t>
  </si>
  <si>
    <t>Сок 200мл в инд.уп.</t>
  </si>
  <si>
    <t>Жаркое по-домашнему</t>
  </si>
  <si>
    <t>Каша молочная "Дружба" с маслом</t>
  </si>
  <si>
    <t>Сыр порционный</t>
  </si>
  <si>
    <t>Винегрет овощной</t>
  </si>
  <si>
    <t>Суп с вермишелью на бульоне</t>
  </si>
  <si>
    <t>Котлеты рубленые из мяса</t>
  </si>
  <si>
    <t>Салат из моркови с сахаром</t>
  </si>
  <si>
    <t>Каша рисовая рассыпчатая</t>
  </si>
  <si>
    <t>Компот ассорти</t>
  </si>
  <si>
    <t>Запеканка рисовая с творогом и сгущенным молоком</t>
  </si>
  <si>
    <t>Шницель рубленый из мяса птицы</t>
  </si>
  <si>
    <t>Салат из свеклы отварной</t>
  </si>
  <si>
    <t>Рожки отварные</t>
  </si>
  <si>
    <t>Горошек зелёный отварной</t>
  </si>
  <si>
    <t>Котлета рубленная из мяса птицы</t>
  </si>
  <si>
    <t>Рагу овощное из птицы</t>
  </si>
  <si>
    <t>Каша геркулесовая</t>
  </si>
  <si>
    <t>Яйцо отварное</t>
  </si>
  <si>
    <t>Салат из белокочанной капусты</t>
  </si>
  <si>
    <t>Директор МБОУ ЧСОШ №2</t>
  </si>
  <si>
    <t>Криулькин И.М.</t>
  </si>
  <si>
    <t xml:space="preserve">Каша манная молочная </t>
  </si>
  <si>
    <t>Каша рисовая молочная с маслом</t>
  </si>
  <si>
    <t xml:space="preserve">Салат из белокочанной капусты </t>
  </si>
  <si>
    <t>Салат из моркови с яблоком</t>
  </si>
  <si>
    <t>Рыба запеченная</t>
  </si>
  <si>
    <t xml:space="preserve">Каша пшенная молочная </t>
  </si>
  <si>
    <t>Биточки мясные с томатным соусом</t>
  </si>
  <si>
    <t>Рассольник московский на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</si>
</sst>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83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84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25.72</v>
      </c>
      <c r="H6" s="40">
        <v>27.35</v>
      </c>
      <c r="I6" s="40">
        <v>4.57</v>
      </c>
      <c r="J6" s="40">
        <v>367.58</v>
      </c>
      <c r="K6" s="41"/>
      <c r="L6" s="40"/>
    </row>
    <row r="7" spans="1:12" ht="15" x14ac:dyDescent="0.25">
      <c r="A7" s="23"/>
      <c r="B7" s="15"/>
      <c r="C7" s="11"/>
      <c r="D7" s="6"/>
      <c r="E7" s="42" t="s">
        <v>44</v>
      </c>
      <c r="F7" s="43">
        <v>10</v>
      </c>
      <c r="G7" s="43">
        <v>0.08</v>
      </c>
      <c r="H7" s="43">
        <v>7.25</v>
      </c>
      <c r="I7" s="43">
        <v>0.13</v>
      </c>
      <c r="J7" s="43">
        <v>66.099999999999994</v>
      </c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0.05</v>
      </c>
      <c r="I8" s="43">
        <v>13.04</v>
      </c>
      <c r="J8" s="43">
        <v>53.39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2.8</v>
      </c>
      <c r="H9" s="43">
        <v>0.4</v>
      </c>
      <c r="I9" s="43">
        <v>18.399999999999999</v>
      </c>
      <c r="J9" s="43">
        <v>88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150</v>
      </c>
      <c r="G10" s="43">
        <v>0.6</v>
      </c>
      <c r="H10" s="43">
        <v>0.6</v>
      </c>
      <c r="I10" s="43">
        <v>14.7</v>
      </c>
      <c r="J10" s="43">
        <v>70.5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63.72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29.4</v>
      </c>
      <c r="H13" s="19">
        <f t="shared" si="0"/>
        <v>35.65</v>
      </c>
      <c r="I13" s="19">
        <f t="shared" si="0"/>
        <v>50.84</v>
      </c>
      <c r="J13" s="19">
        <f t="shared" si="0"/>
        <v>645.56999999999994</v>
      </c>
      <c r="K13" s="25"/>
      <c r="L13" s="19">
        <f t="shared" ref="L13" si="1">SUM(L6:L12)</f>
        <v>63.72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1.02</v>
      </c>
      <c r="H14" s="43">
        <v>5.4</v>
      </c>
      <c r="I14" s="43">
        <v>5.4</v>
      </c>
      <c r="J14" s="43">
        <v>81.599999999999994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200</v>
      </c>
      <c r="G15" s="43">
        <v>1.61</v>
      </c>
      <c r="H15" s="43">
        <v>4.67</v>
      </c>
      <c r="I15" s="43">
        <v>9.35</v>
      </c>
      <c r="J15" s="43">
        <v>86.01</v>
      </c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200</v>
      </c>
      <c r="G16" s="43">
        <v>16.25</v>
      </c>
      <c r="H16" s="43">
        <v>18.59</v>
      </c>
      <c r="I16" s="43">
        <v>35.950000000000003</v>
      </c>
      <c r="J16" s="43">
        <v>376.68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51"/>
      <c r="F17" s="51"/>
      <c r="G17" s="51"/>
      <c r="H17" s="51"/>
      <c r="I17" s="51"/>
      <c r="J17" s="51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180</v>
      </c>
      <c r="G18" s="43">
        <v>0.23</v>
      </c>
      <c r="H18" s="43">
        <v>0</v>
      </c>
      <c r="I18" s="43">
        <v>18.260000000000002</v>
      </c>
      <c r="J18" s="43">
        <v>74.599999999999994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49</v>
      </c>
      <c r="F19" s="43">
        <v>30</v>
      </c>
      <c r="G19" s="43">
        <v>2.2799999999999998</v>
      </c>
      <c r="H19" s="43">
        <v>0.24</v>
      </c>
      <c r="I19" s="43">
        <v>14.76</v>
      </c>
      <c r="J19" s="43">
        <v>70.5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2.5499999999999998</v>
      </c>
      <c r="H20" s="43">
        <v>0.99</v>
      </c>
      <c r="I20" s="43">
        <v>14.49</v>
      </c>
      <c r="J20" s="43">
        <v>77.7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69.62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>SUM(G14:G22)</f>
        <v>23.94</v>
      </c>
      <c r="H23" s="19">
        <f>SUM(H14:H22)</f>
        <v>29.889999999999997</v>
      </c>
      <c r="I23" s="19">
        <f>SUM(I14:I22)</f>
        <v>98.210000000000008</v>
      </c>
      <c r="J23" s="19">
        <f>SUM(J14:J22)</f>
        <v>767.09</v>
      </c>
      <c r="K23" s="25"/>
      <c r="L23" s="19">
        <f t="shared" ref="L23" si="2">SUM(L14:L22)</f>
        <v>69.62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1250</v>
      </c>
      <c r="G24" s="32">
        <f t="shared" ref="G24:J24" si="3">G13+G23</f>
        <v>53.34</v>
      </c>
      <c r="H24" s="32">
        <f t="shared" si="3"/>
        <v>65.539999999999992</v>
      </c>
      <c r="I24" s="32">
        <f t="shared" si="3"/>
        <v>149.05000000000001</v>
      </c>
      <c r="J24" s="32">
        <f t="shared" si="3"/>
        <v>1412.6599999999999</v>
      </c>
      <c r="K24" s="32"/>
      <c r="L24" s="32">
        <f t="shared" ref="L24" si="4">L13+L23</f>
        <v>133.34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85</v>
      </c>
      <c r="F25" s="40">
        <v>200</v>
      </c>
      <c r="G25" s="40">
        <v>60.9</v>
      </c>
      <c r="H25" s="40">
        <v>5.71</v>
      </c>
      <c r="I25" s="40">
        <v>33.159999999999997</v>
      </c>
      <c r="J25" s="40">
        <v>209.19</v>
      </c>
      <c r="K25" s="41"/>
      <c r="L25" s="40"/>
    </row>
    <row r="26" spans="1:12" ht="15" x14ac:dyDescent="0.25">
      <c r="A26" s="14"/>
      <c r="B26" s="15"/>
      <c r="C26" s="11"/>
      <c r="D26" s="6"/>
      <c r="E26" s="42" t="s">
        <v>51</v>
      </c>
      <c r="F26" s="43">
        <v>50</v>
      </c>
      <c r="G26" s="43">
        <v>3.9</v>
      </c>
      <c r="H26" s="43">
        <v>7.69</v>
      </c>
      <c r="I26" s="43">
        <v>34.65</v>
      </c>
      <c r="J26" s="43">
        <v>220</v>
      </c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41</v>
      </c>
      <c r="F27" s="43">
        <v>200</v>
      </c>
      <c r="G27" s="43">
        <v>0.2</v>
      </c>
      <c r="H27" s="43">
        <v>0.05</v>
      </c>
      <c r="I27" s="43">
        <v>13.07</v>
      </c>
      <c r="J27" s="43">
        <v>53.39</v>
      </c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3.5</v>
      </c>
      <c r="H28" s="43">
        <v>0.5</v>
      </c>
      <c r="I28" s="43">
        <v>23</v>
      </c>
      <c r="J28" s="43">
        <v>110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63.72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68.5</v>
      </c>
      <c r="H32" s="19">
        <f t="shared" ref="H32" si="6">SUM(H25:H31)</f>
        <v>13.950000000000001</v>
      </c>
      <c r="I32" s="19">
        <f t="shared" ref="I32" si="7">SUM(I25:I31)</f>
        <v>103.88</v>
      </c>
      <c r="J32" s="19">
        <f t="shared" ref="J32:L32" si="8">SUM(J25:J31)</f>
        <v>592.57999999999993</v>
      </c>
      <c r="K32" s="25"/>
      <c r="L32" s="19">
        <f t="shared" si="8"/>
        <v>63.72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60</v>
      </c>
      <c r="G33" s="43">
        <v>0.68</v>
      </c>
      <c r="H33" s="43">
        <v>4.0999999999999996</v>
      </c>
      <c r="I33" s="43">
        <v>7.07</v>
      </c>
      <c r="J33" s="43">
        <v>68.209999999999994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5</v>
      </c>
      <c r="H34" s="43">
        <v>5.44</v>
      </c>
      <c r="I34" s="43">
        <v>15.09</v>
      </c>
      <c r="J34" s="43">
        <v>129.44</v>
      </c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90</v>
      </c>
      <c r="G35" s="43">
        <v>11.38</v>
      </c>
      <c r="H35" s="43">
        <v>17.05</v>
      </c>
      <c r="I35" s="43">
        <v>12.54</v>
      </c>
      <c r="J35" s="43">
        <v>250.26</v>
      </c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3.25</v>
      </c>
      <c r="H36" s="43">
        <v>3.83</v>
      </c>
      <c r="I36" s="43">
        <v>23.43</v>
      </c>
      <c r="J36" s="43">
        <v>141.57</v>
      </c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180</v>
      </c>
      <c r="G37" s="43">
        <v>0.24</v>
      </c>
      <c r="H37" s="43">
        <v>0.06</v>
      </c>
      <c r="I37" s="43">
        <v>12.17</v>
      </c>
      <c r="J37" s="43">
        <v>50.76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49</v>
      </c>
      <c r="F38" s="43">
        <v>30</v>
      </c>
      <c r="G38" s="43">
        <v>2.2799999999999998</v>
      </c>
      <c r="H38" s="43">
        <v>0.24</v>
      </c>
      <c r="I38" s="43">
        <v>14.76</v>
      </c>
      <c r="J38" s="43">
        <v>70.5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2.5499999999999998</v>
      </c>
      <c r="H39" s="43">
        <v>0.99</v>
      </c>
      <c r="I39" s="43">
        <v>14.49</v>
      </c>
      <c r="J39" s="43">
        <v>77.7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69.62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9">SUM(G33:G41)</f>
        <v>25.380000000000003</v>
      </c>
      <c r="H42" s="19">
        <f t="shared" ref="H42" si="10">SUM(H33:H41)</f>
        <v>31.709999999999997</v>
      </c>
      <c r="I42" s="19">
        <f t="shared" ref="I42" si="11">SUM(I33:I41)</f>
        <v>99.55</v>
      </c>
      <c r="J42" s="19">
        <f t="shared" ref="J42:L42" si="12">SUM(J33:J41)</f>
        <v>788.44</v>
      </c>
      <c r="K42" s="25"/>
      <c r="L42" s="19">
        <f t="shared" si="12"/>
        <v>69.62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1240</v>
      </c>
      <c r="G43" s="32">
        <f t="shared" ref="G43" si="13">G32+G42</f>
        <v>93.88</v>
      </c>
      <c r="H43" s="32">
        <f t="shared" ref="H43" si="14">H32+H42</f>
        <v>45.66</v>
      </c>
      <c r="I43" s="32">
        <f t="shared" ref="I43" si="15">I32+I42</f>
        <v>203.43</v>
      </c>
      <c r="J43" s="32">
        <f t="shared" ref="J43:L43" si="16">J32+J42</f>
        <v>1381.02</v>
      </c>
      <c r="K43" s="32"/>
      <c r="L43" s="32">
        <f t="shared" si="16"/>
        <v>133.34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150</v>
      </c>
      <c r="G44" s="40">
        <v>4.7</v>
      </c>
      <c r="H44" s="40">
        <v>4.12</v>
      </c>
      <c r="I44" s="40">
        <v>21.18</v>
      </c>
      <c r="J44" s="40">
        <v>140.4</v>
      </c>
      <c r="K44" s="41"/>
      <c r="L44" s="40"/>
    </row>
    <row r="45" spans="1:12" ht="15" x14ac:dyDescent="0.25">
      <c r="A45" s="23"/>
      <c r="B45" s="15"/>
      <c r="C45" s="11"/>
      <c r="D45" s="6"/>
      <c r="E45" s="42" t="s">
        <v>58</v>
      </c>
      <c r="F45" s="43">
        <v>120</v>
      </c>
      <c r="G45" s="43">
        <v>12.73</v>
      </c>
      <c r="H45" s="43">
        <v>20.239999999999998</v>
      </c>
      <c r="I45" s="43">
        <v>15.04</v>
      </c>
      <c r="J45" s="43">
        <v>292.54000000000002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0.24</v>
      </c>
      <c r="H46" s="43">
        <v>0.06</v>
      </c>
      <c r="I46" s="43">
        <v>13.16</v>
      </c>
      <c r="J46" s="43">
        <v>54.75</v>
      </c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49</v>
      </c>
      <c r="F47" s="43">
        <v>40</v>
      </c>
      <c r="G47" s="43">
        <v>3.04</v>
      </c>
      <c r="H47" s="43">
        <v>0.32</v>
      </c>
      <c r="I47" s="43">
        <v>19.68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63.72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7">SUM(G44:G50)</f>
        <v>20.709999999999997</v>
      </c>
      <c r="H51" s="19">
        <f t="shared" ref="H51" si="18">SUM(H44:H50)</f>
        <v>24.74</v>
      </c>
      <c r="I51" s="19">
        <f t="shared" ref="I51" si="19">SUM(I44:I50)</f>
        <v>69.06</v>
      </c>
      <c r="J51" s="19">
        <f t="shared" ref="J51:L51" si="20">SUM(J44:J50)</f>
        <v>581.69000000000005</v>
      </c>
      <c r="K51" s="25"/>
      <c r="L51" s="19">
        <f t="shared" si="20"/>
        <v>63.72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70</v>
      </c>
      <c r="F52" s="43">
        <v>60</v>
      </c>
      <c r="G52" s="43">
        <v>0.75</v>
      </c>
      <c r="H52" s="43">
        <v>0.06</v>
      </c>
      <c r="I52" s="43">
        <v>7</v>
      </c>
      <c r="J52" s="43">
        <v>32.270000000000003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59</v>
      </c>
      <c r="F53" s="43">
        <v>200</v>
      </c>
      <c r="G53" s="43">
        <v>1.55</v>
      </c>
      <c r="H53" s="43">
        <v>4.6399999999999997</v>
      </c>
      <c r="I53" s="43">
        <v>10.08</v>
      </c>
      <c r="J53" s="43">
        <v>88.32</v>
      </c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60</v>
      </c>
      <c r="F54" s="43">
        <v>185</v>
      </c>
      <c r="G54" s="43">
        <v>14.44</v>
      </c>
      <c r="H54" s="43">
        <v>32.43</v>
      </c>
      <c r="I54" s="43">
        <v>50.47</v>
      </c>
      <c r="J54" s="43">
        <v>555.04999999999995</v>
      </c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0.16</v>
      </c>
      <c r="H56" s="43">
        <v>0.16</v>
      </c>
      <c r="I56" s="43">
        <v>16.89</v>
      </c>
      <c r="J56" s="43">
        <v>70.67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49</v>
      </c>
      <c r="F57" s="43">
        <v>30</v>
      </c>
      <c r="G57" s="43">
        <v>2.2799999999999998</v>
      </c>
      <c r="H57" s="43">
        <v>0.24</v>
      </c>
      <c r="I57" s="43">
        <v>14.76</v>
      </c>
      <c r="J57" s="43">
        <v>70.5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2.5499999999999998</v>
      </c>
      <c r="H58" s="43">
        <v>0.99</v>
      </c>
      <c r="I58" s="43">
        <v>14.49</v>
      </c>
      <c r="J58" s="43">
        <v>77.7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69.62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705</v>
      </c>
      <c r="G61" s="19">
        <f t="shared" ref="G61" si="21">SUM(G52:G60)</f>
        <v>21.73</v>
      </c>
      <c r="H61" s="19">
        <f t="shared" ref="H61" si="22">SUM(H52:H60)</f>
        <v>38.519999999999996</v>
      </c>
      <c r="I61" s="19">
        <f t="shared" ref="I61" si="23">SUM(I52:I60)</f>
        <v>113.69</v>
      </c>
      <c r="J61" s="19">
        <f t="shared" ref="J61:L61" si="24">SUM(J52:J60)</f>
        <v>894.51</v>
      </c>
      <c r="K61" s="25"/>
      <c r="L61" s="19">
        <f t="shared" si="24"/>
        <v>69.62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1215</v>
      </c>
      <c r="G62" s="32">
        <f t="shared" ref="G62" si="25">G51+G61</f>
        <v>42.44</v>
      </c>
      <c r="H62" s="32">
        <f t="shared" ref="H62" si="26">H51+H61</f>
        <v>63.259999999999991</v>
      </c>
      <c r="I62" s="32">
        <f t="shared" ref="I62" si="27">I51+I61</f>
        <v>182.75</v>
      </c>
      <c r="J62" s="32">
        <f t="shared" ref="J62:L62" si="28">J51+J61</f>
        <v>1476.2</v>
      </c>
      <c r="K62" s="32"/>
      <c r="L62" s="32">
        <f t="shared" si="28"/>
        <v>133.34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86</v>
      </c>
      <c r="F63" s="40">
        <v>200</v>
      </c>
      <c r="G63" s="40">
        <v>5.45</v>
      </c>
      <c r="H63" s="40">
        <v>5.66</v>
      </c>
      <c r="I63" s="40">
        <v>37.72</v>
      </c>
      <c r="J63" s="40">
        <v>224.23</v>
      </c>
      <c r="K63" s="41"/>
      <c r="L63" s="40"/>
    </row>
    <row r="64" spans="1:12" ht="15" x14ac:dyDescent="0.25">
      <c r="A64" s="23"/>
      <c r="B64" s="15"/>
      <c r="C64" s="11"/>
      <c r="D64" s="6"/>
      <c r="E64" s="42" t="s">
        <v>44</v>
      </c>
      <c r="F64" s="43">
        <v>10</v>
      </c>
      <c r="G64" s="43">
        <v>0.08</v>
      </c>
      <c r="H64" s="43">
        <v>7.25</v>
      </c>
      <c r="I64" s="43">
        <v>0.13</v>
      </c>
      <c r="J64" s="43">
        <v>66.099999999999994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0.2</v>
      </c>
      <c r="H65" s="43">
        <v>0.05</v>
      </c>
      <c r="I65" s="43">
        <v>13.04</v>
      </c>
      <c r="J65" s="43">
        <v>53.39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49</v>
      </c>
      <c r="F66" s="43">
        <v>40</v>
      </c>
      <c r="G66" s="43">
        <v>3.04</v>
      </c>
      <c r="H66" s="43">
        <v>0.32</v>
      </c>
      <c r="I66" s="43">
        <v>19.68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42</v>
      </c>
      <c r="F68" s="43">
        <v>50</v>
      </c>
      <c r="G68" s="43">
        <v>3.5</v>
      </c>
      <c r="H68" s="43">
        <v>0.5</v>
      </c>
      <c r="I68" s="43">
        <v>23</v>
      </c>
      <c r="J68" s="43">
        <v>110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63.72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12.27</v>
      </c>
      <c r="H70" s="19">
        <f t="shared" ref="H70" si="30">SUM(H63:H69)</f>
        <v>13.780000000000001</v>
      </c>
      <c r="I70" s="19">
        <f t="shared" ref="I70" si="31">SUM(I63:I69)</f>
        <v>93.57</v>
      </c>
      <c r="J70" s="19">
        <f t="shared" ref="J70:L70" si="32">SUM(J63:J69)</f>
        <v>547.72</v>
      </c>
      <c r="K70" s="25"/>
      <c r="L70" s="19">
        <f t="shared" si="32"/>
        <v>63.72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87</v>
      </c>
      <c r="F71" s="43">
        <v>60</v>
      </c>
      <c r="G71" s="43">
        <v>0.85</v>
      </c>
      <c r="H71" s="43">
        <v>3.06</v>
      </c>
      <c r="I71" s="43">
        <v>5.9</v>
      </c>
      <c r="J71" s="43">
        <v>55.01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92</v>
      </c>
      <c r="F72" s="43">
        <v>200</v>
      </c>
      <c r="G72" s="43">
        <v>1.96</v>
      </c>
      <c r="H72" s="43">
        <v>4.01</v>
      </c>
      <c r="I72" s="43">
        <v>13.18</v>
      </c>
      <c r="J72" s="43">
        <v>97.2</v>
      </c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64</v>
      </c>
      <c r="F73" s="43">
        <v>200</v>
      </c>
      <c r="G73" s="43">
        <v>14.33</v>
      </c>
      <c r="H73" s="43">
        <v>16.97</v>
      </c>
      <c r="I73" s="43">
        <v>23.25</v>
      </c>
      <c r="J73" s="43">
        <v>302.01</v>
      </c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48</v>
      </c>
      <c r="F75" s="43">
        <v>180</v>
      </c>
      <c r="G75" s="43">
        <v>0.23</v>
      </c>
      <c r="H75" s="43">
        <v>0</v>
      </c>
      <c r="I75" s="43">
        <v>18.260000000000002</v>
      </c>
      <c r="J75" s="43">
        <v>74.599999999999994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49</v>
      </c>
      <c r="F76" s="43">
        <v>30</v>
      </c>
      <c r="G76" s="43">
        <v>2.2799999999999998</v>
      </c>
      <c r="H76" s="43">
        <v>0.24</v>
      </c>
      <c r="I76" s="43">
        <v>14.76</v>
      </c>
      <c r="J76" s="43">
        <v>70.5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2.5499999999999998</v>
      </c>
      <c r="H77" s="43">
        <v>0.99</v>
      </c>
      <c r="I77" s="43">
        <v>14.49</v>
      </c>
      <c r="J77" s="43">
        <v>77.7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69.62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3">SUM(G71:G79)</f>
        <v>22.200000000000003</v>
      </c>
      <c r="H80" s="19">
        <f t="shared" ref="H80" si="34">SUM(H71:H79)</f>
        <v>25.269999999999996</v>
      </c>
      <c r="I80" s="19">
        <f t="shared" ref="I80" si="35">SUM(I71:I79)</f>
        <v>89.84</v>
      </c>
      <c r="J80" s="19">
        <f t="shared" ref="J80:L80" si="36">SUM(J71:J79)</f>
        <v>677.0200000000001</v>
      </c>
      <c r="K80" s="25"/>
      <c r="L80" s="19">
        <f t="shared" si="36"/>
        <v>69.62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1200</v>
      </c>
      <c r="G81" s="32">
        <f t="shared" ref="G81" si="37">G70+G80</f>
        <v>34.47</v>
      </c>
      <c r="H81" s="32">
        <f t="shared" ref="H81" si="38">H70+H80</f>
        <v>39.049999999999997</v>
      </c>
      <c r="I81" s="32">
        <f t="shared" ref="I81" si="39">I70+I80</f>
        <v>183.41</v>
      </c>
      <c r="J81" s="32">
        <f t="shared" ref="J81:L81" si="40">J70+J80</f>
        <v>1224.7400000000002</v>
      </c>
      <c r="K81" s="32"/>
      <c r="L81" s="32">
        <f t="shared" si="40"/>
        <v>133.34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200</v>
      </c>
      <c r="G82" s="40">
        <v>5.83</v>
      </c>
      <c r="H82" s="40">
        <v>6.71</v>
      </c>
      <c r="I82" s="40">
        <v>33.770000000000003</v>
      </c>
      <c r="J82" s="40">
        <v>219.47</v>
      </c>
      <c r="K82" s="41"/>
      <c r="L82" s="40"/>
    </row>
    <row r="83" spans="1:12" ht="15" x14ac:dyDescent="0.25">
      <c r="A83" s="23"/>
      <c r="B83" s="15"/>
      <c r="C83" s="11"/>
      <c r="D83" s="6"/>
      <c r="E83" s="42" t="s">
        <v>66</v>
      </c>
      <c r="F83" s="43">
        <v>20</v>
      </c>
      <c r="G83" s="43">
        <v>5.2</v>
      </c>
      <c r="H83" s="43">
        <v>5.22</v>
      </c>
      <c r="I83" s="43">
        <v>0</v>
      </c>
      <c r="J83" s="43">
        <v>68.8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>
        <v>200</v>
      </c>
      <c r="G84" s="43">
        <v>0.24</v>
      </c>
      <c r="H84" s="43">
        <v>0.06</v>
      </c>
      <c r="I84" s="43">
        <v>13.16</v>
      </c>
      <c r="J84" s="43">
        <v>54.75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2.8</v>
      </c>
      <c r="H85" s="43">
        <v>0.4</v>
      </c>
      <c r="I85" s="43">
        <v>18.399999999999999</v>
      </c>
      <c r="J85" s="43">
        <v>88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31</v>
      </c>
      <c r="E87" s="42" t="s">
        <v>49</v>
      </c>
      <c r="F87" s="43">
        <v>40</v>
      </c>
      <c r="G87" s="43">
        <v>3.04</v>
      </c>
      <c r="H87" s="43">
        <v>0.32</v>
      </c>
      <c r="I87" s="43">
        <v>19.68</v>
      </c>
      <c r="J87" s="43">
        <v>94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63.72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17.11</v>
      </c>
      <c r="H89" s="19">
        <f t="shared" ref="H89" si="42">SUM(H82:H88)</f>
        <v>12.71</v>
      </c>
      <c r="I89" s="19">
        <f t="shared" ref="I89" si="43">SUM(I82:I88)</f>
        <v>85.010000000000019</v>
      </c>
      <c r="J89" s="19">
        <f t="shared" ref="J89:L89" si="44">SUM(J82:J88)</f>
        <v>525.02</v>
      </c>
      <c r="K89" s="25"/>
      <c r="L89" s="19">
        <f t="shared" si="44"/>
        <v>63.72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67</v>
      </c>
      <c r="F90" s="43">
        <v>60</v>
      </c>
      <c r="G90" s="43">
        <v>0.92</v>
      </c>
      <c r="H90" s="43">
        <v>4.1100000000000003</v>
      </c>
      <c r="I90" s="43">
        <v>4.92</v>
      </c>
      <c r="J90" s="43">
        <v>60.63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68</v>
      </c>
      <c r="F91" s="43">
        <v>200</v>
      </c>
      <c r="G91" s="43">
        <v>1.48</v>
      </c>
      <c r="H91" s="43">
        <v>2.2000000000000002</v>
      </c>
      <c r="I91" s="43">
        <v>9.9499999999999993</v>
      </c>
      <c r="J91" s="43">
        <v>65.680000000000007</v>
      </c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69</v>
      </c>
      <c r="F92" s="43">
        <v>90</v>
      </c>
      <c r="G92" s="43">
        <v>12.74</v>
      </c>
      <c r="H92" s="43">
        <v>20.75</v>
      </c>
      <c r="I92" s="43">
        <v>12.42</v>
      </c>
      <c r="J92" s="43">
        <v>288.74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57</v>
      </c>
      <c r="F93" s="43">
        <v>150</v>
      </c>
      <c r="G93" s="43">
        <v>4.7</v>
      </c>
      <c r="H93" s="43">
        <v>4.12</v>
      </c>
      <c r="I93" s="43">
        <v>21.18</v>
      </c>
      <c r="J93" s="43">
        <v>140.4</v>
      </c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41</v>
      </c>
      <c r="F94" s="43">
        <v>180</v>
      </c>
      <c r="G94" s="43">
        <v>0.2</v>
      </c>
      <c r="H94" s="43">
        <v>0.05</v>
      </c>
      <c r="I94" s="43">
        <v>12.05</v>
      </c>
      <c r="J94" s="43">
        <v>49.4</v>
      </c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49</v>
      </c>
      <c r="F95" s="43">
        <v>30</v>
      </c>
      <c r="G95" s="43">
        <v>2.2799999999999998</v>
      </c>
      <c r="H95" s="43">
        <v>0.24</v>
      </c>
      <c r="I95" s="43">
        <v>14.76</v>
      </c>
      <c r="J95" s="43">
        <v>70.5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2.5499999999999998</v>
      </c>
      <c r="H96" s="43">
        <v>0.99</v>
      </c>
      <c r="I96" s="43">
        <v>14.49</v>
      </c>
      <c r="J96" s="43">
        <v>77.7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69.62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5">SUM(G90:G98)</f>
        <v>24.87</v>
      </c>
      <c r="H99" s="19">
        <f t="shared" ref="H99" si="46">SUM(H90:H98)</f>
        <v>32.46</v>
      </c>
      <c r="I99" s="19">
        <f t="shared" ref="I99" si="47">SUM(I90:I98)</f>
        <v>89.77</v>
      </c>
      <c r="J99" s="19">
        <f t="shared" ref="J99:L99" si="48">SUM(J90:J98)</f>
        <v>753.05000000000007</v>
      </c>
      <c r="K99" s="25"/>
      <c r="L99" s="19">
        <f t="shared" si="48"/>
        <v>69.62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1240</v>
      </c>
      <c r="G100" s="32">
        <f t="shared" ref="G100" si="49">G89+G99</f>
        <v>41.980000000000004</v>
      </c>
      <c r="H100" s="32">
        <f t="shared" ref="H100" si="50">H89+H99</f>
        <v>45.17</v>
      </c>
      <c r="I100" s="32">
        <f t="shared" ref="I100" si="51">I89+I99</f>
        <v>174.78000000000003</v>
      </c>
      <c r="J100" s="32">
        <f t="shared" ref="J100:L100" si="52">J89+J99</f>
        <v>1278.0700000000002</v>
      </c>
      <c r="K100" s="32"/>
      <c r="L100" s="32">
        <f t="shared" si="52"/>
        <v>133.34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180</v>
      </c>
      <c r="G101" s="40">
        <v>13.69</v>
      </c>
      <c r="H101" s="40">
        <v>11</v>
      </c>
      <c r="I101" s="40">
        <v>45.89</v>
      </c>
      <c r="J101" s="40">
        <v>338.75</v>
      </c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0.2</v>
      </c>
      <c r="H103" s="43">
        <v>0.05</v>
      </c>
      <c r="I103" s="43">
        <v>13.04</v>
      </c>
      <c r="J103" s="43">
        <v>53.39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49</v>
      </c>
      <c r="F104" s="43">
        <v>40</v>
      </c>
      <c r="G104" s="43">
        <v>3.04</v>
      </c>
      <c r="H104" s="43">
        <v>0.32</v>
      </c>
      <c r="I104" s="43">
        <v>19.68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43</v>
      </c>
      <c r="F105" s="43">
        <v>150</v>
      </c>
      <c r="G105" s="43">
        <v>0.6</v>
      </c>
      <c r="H105" s="43">
        <v>0.6</v>
      </c>
      <c r="I105" s="43">
        <v>14.7</v>
      </c>
      <c r="J105" s="43">
        <v>70.5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63.72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3">SUM(G101:G107)</f>
        <v>17.53</v>
      </c>
      <c r="H108" s="19">
        <f t="shared" si="53"/>
        <v>11.97</v>
      </c>
      <c r="I108" s="19">
        <f t="shared" si="53"/>
        <v>93.31</v>
      </c>
      <c r="J108" s="19">
        <f t="shared" si="53"/>
        <v>556.64</v>
      </c>
      <c r="K108" s="25"/>
      <c r="L108" s="19">
        <f t="shared" ref="L108" si="54">SUM(L101:L107)</f>
        <v>63.72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70</v>
      </c>
      <c r="F109" s="43">
        <v>60</v>
      </c>
      <c r="G109" s="43">
        <v>0.75</v>
      </c>
      <c r="H109" s="43">
        <v>0.06</v>
      </c>
      <c r="I109" s="43">
        <v>7</v>
      </c>
      <c r="J109" s="43">
        <v>32.270000000000003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59</v>
      </c>
      <c r="F110" s="43">
        <v>200</v>
      </c>
      <c r="G110" s="43">
        <v>1.55</v>
      </c>
      <c r="H110" s="43">
        <v>4.6399999999999997</v>
      </c>
      <c r="I110" s="43">
        <v>10.08</v>
      </c>
      <c r="J110" s="43">
        <v>88.32</v>
      </c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47</v>
      </c>
      <c r="F111" s="43">
        <v>200</v>
      </c>
      <c r="G111" s="43">
        <v>16.52</v>
      </c>
      <c r="H111" s="43">
        <v>18.59</v>
      </c>
      <c r="I111" s="43">
        <v>35.950000000000003</v>
      </c>
      <c r="J111" s="43">
        <v>376.68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72</v>
      </c>
      <c r="F113" s="43">
        <v>180</v>
      </c>
      <c r="G113" s="43">
        <v>0.2</v>
      </c>
      <c r="H113" s="43">
        <v>0.05</v>
      </c>
      <c r="I113" s="43">
        <v>12.55</v>
      </c>
      <c r="J113" s="43">
        <v>57.24</v>
      </c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49</v>
      </c>
      <c r="F114" s="43">
        <v>30</v>
      </c>
      <c r="G114" s="43">
        <v>2.2799999999999998</v>
      </c>
      <c r="H114" s="43">
        <v>0.24</v>
      </c>
      <c r="I114" s="43">
        <v>14.76</v>
      </c>
      <c r="J114" s="43">
        <v>70.5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2.5499999999999998</v>
      </c>
      <c r="H115" s="43">
        <v>0.99</v>
      </c>
      <c r="I115" s="43">
        <v>14.49</v>
      </c>
      <c r="J115" s="43">
        <v>77.7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69.62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5">SUM(G109:G117)</f>
        <v>23.85</v>
      </c>
      <c r="H118" s="19">
        <f t="shared" si="55"/>
        <v>24.569999999999997</v>
      </c>
      <c r="I118" s="19">
        <f t="shared" si="55"/>
        <v>94.83</v>
      </c>
      <c r="J118" s="19">
        <f t="shared" si="55"/>
        <v>702.71</v>
      </c>
      <c r="K118" s="25"/>
      <c r="L118" s="19">
        <f t="shared" ref="L118" si="56">SUM(L109:L117)</f>
        <v>69.62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1270</v>
      </c>
      <c r="G119" s="32">
        <f t="shared" ref="G119" si="57">G108+G118</f>
        <v>41.38</v>
      </c>
      <c r="H119" s="32">
        <f t="shared" ref="H119" si="58">H108+H118</f>
        <v>36.54</v>
      </c>
      <c r="I119" s="32">
        <f t="shared" ref="I119" si="59">I108+I118</f>
        <v>188.14</v>
      </c>
      <c r="J119" s="32">
        <f t="shared" ref="J119:L119" si="60">J108+J118</f>
        <v>1259.3499999999999</v>
      </c>
      <c r="K119" s="32"/>
      <c r="L119" s="32">
        <f t="shared" si="60"/>
        <v>133.34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73</v>
      </c>
      <c r="F120" s="40">
        <v>170</v>
      </c>
      <c r="G120" s="40">
        <v>22.81</v>
      </c>
      <c r="H120" s="40">
        <v>13.2</v>
      </c>
      <c r="I120" s="40">
        <v>46.44</v>
      </c>
      <c r="J120" s="40">
        <v>400.47</v>
      </c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0.2</v>
      </c>
      <c r="H122" s="43">
        <v>0.05</v>
      </c>
      <c r="I122" s="43">
        <v>13.04</v>
      </c>
      <c r="J122" s="43">
        <v>53.39</v>
      </c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40</v>
      </c>
      <c r="G123" s="43">
        <v>2.8</v>
      </c>
      <c r="H123" s="43">
        <v>0.4</v>
      </c>
      <c r="I123" s="43">
        <v>18.399999999999999</v>
      </c>
      <c r="J123" s="43">
        <v>88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63</v>
      </c>
      <c r="F125" s="43">
        <v>200</v>
      </c>
      <c r="G125" s="43">
        <v>0</v>
      </c>
      <c r="H125" s="43">
        <v>0</v>
      </c>
      <c r="I125" s="43">
        <v>22.4</v>
      </c>
      <c r="J125" s="43">
        <v>90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63.72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1">SUM(G120:G126)</f>
        <v>25.81</v>
      </c>
      <c r="H127" s="19">
        <f t="shared" si="61"/>
        <v>13.65</v>
      </c>
      <c r="I127" s="19">
        <f t="shared" si="61"/>
        <v>100.28</v>
      </c>
      <c r="J127" s="19">
        <f t="shared" si="61"/>
        <v>631.86</v>
      </c>
      <c r="K127" s="25"/>
      <c r="L127" s="19">
        <f t="shared" ref="L127" si="62">SUM(L120:L126)</f>
        <v>63.72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45</v>
      </c>
      <c r="F128" s="43">
        <v>60</v>
      </c>
      <c r="G128" s="43">
        <v>1.02</v>
      </c>
      <c r="H128" s="43">
        <v>5.4</v>
      </c>
      <c r="I128" s="43">
        <v>5.4</v>
      </c>
      <c r="J128" s="43">
        <v>81.599999999999994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53</v>
      </c>
      <c r="F129" s="43">
        <v>200</v>
      </c>
      <c r="G129" s="43">
        <v>5</v>
      </c>
      <c r="H129" s="43">
        <v>5.44</v>
      </c>
      <c r="I129" s="43">
        <v>15.09</v>
      </c>
      <c r="J129" s="43">
        <v>129.44</v>
      </c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74</v>
      </c>
      <c r="F130" s="43">
        <v>90</v>
      </c>
      <c r="G130" s="43">
        <v>16.37</v>
      </c>
      <c r="H130" s="43">
        <v>18.59</v>
      </c>
      <c r="I130" s="43">
        <v>11.62</v>
      </c>
      <c r="J130" s="43">
        <v>280.26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57</v>
      </c>
      <c r="F131" s="43">
        <v>150</v>
      </c>
      <c r="G131" s="43">
        <v>4.7</v>
      </c>
      <c r="H131" s="43">
        <v>4.12</v>
      </c>
      <c r="I131" s="43">
        <v>21.18</v>
      </c>
      <c r="J131" s="43">
        <v>140.4</v>
      </c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41</v>
      </c>
      <c r="F132" s="43">
        <v>180</v>
      </c>
      <c r="G132" s="43">
        <v>0.2</v>
      </c>
      <c r="H132" s="43">
        <v>0.05</v>
      </c>
      <c r="I132" s="43">
        <v>12.05</v>
      </c>
      <c r="J132" s="43">
        <v>49.4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49</v>
      </c>
      <c r="F133" s="43">
        <v>30</v>
      </c>
      <c r="G133" s="43">
        <v>2.2799999999999998</v>
      </c>
      <c r="H133" s="43">
        <v>0.24</v>
      </c>
      <c r="I133" s="43">
        <v>14.76</v>
      </c>
      <c r="J133" s="43">
        <v>70.5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2.5499999999999998</v>
      </c>
      <c r="H134" s="43">
        <v>0.99</v>
      </c>
      <c r="I134" s="43">
        <v>14.49</v>
      </c>
      <c r="J134" s="43">
        <v>77.7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69.62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3">SUM(G128:G136)</f>
        <v>32.119999999999997</v>
      </c>
      <c r="H137" s="19">
        <f t="shared" si="63"/>
        <v>34.83</v>
      </c>
      <c r="I137" s="19">
        <f t="shared" si="63"/>
        <v>94.59</v>
      </c>
      <c r="J137" s="19">
        <f t="shared" si="63"/>
        <v>829.3</v>
      </c>
      <c r="K137" s="25"/>
      <c r="L137" s="19">
        <f t="shared" ref="L137" si="64">SUM(L128:L136)</f>
        <v>69.62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1350</v>
      </c>
      <c r="G138" s="32">
        <f t="shared" ref="G138" si="65">G127+G137</f>
        <v>57.929999999999993</v>
      </c>
      <c r="H138" s="32">
        <f t="shared" ref="H138" si="66">H127+H137</f>
        <v>48.48</v>
      </c>
      <c r="I138" s="32">
        <f t="shared" ref="I138" si="67">I127+I137</f>
        <v>194.87</v>
      </c>
      <c r="J138" s="32">
        <f t="shared" ref="J138:L138" si="68">J127+J137</f>
        <v>1461.1599999999999</v>
      </c>
      <c r="K138" s="32"/>
      <c r="L138" s="32">
        <f t="shared" si="68"/>
        <v>133.34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90</v>
      </c>
      <c r="F139" s="40">
        <v>200</v>
      </c>
      <c r="G139" s="40">
        <v>8.8000000000000007</v>
      </c>
      <c r="H139" s="40">
        <v>7.08</v>
      </c>
      <c r="I139" s="40">
        <v>45.75</v>
      </c>
      <c r="J139" s="40">
        <v>282.79000000000002</v>
      </c>
      <c r="K139" s="41"/>
      <c r="L139" s="40"/>
    </row>
    <row r="140" spans="1:12" ht="15" x14ac:dyDescent="0.25">
      <c r="A140" s="23"/>
      <c r="B140" s="15"/>
      <c r="C140" s="11"/>
      <c r="D140" s="6"/>
      <c r="E140" s="42" t="s">
        <v>44</v>
      </c>
      <c r="F140" s="43">
        <v>10</v>
      </c>
      <c r="G140" s="43">
        <v>0.08</v>
      </c>
      <c r="H140" s="43">
        <v>7.25</v>
      </c>
      <c r="I140" s="43">
        <v>0.13</v>
      </c>
      <c r="J140" s="43">
        <v>66.099999999999994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0.2</v>
      </c>
      <c r="H141" s="43">
        <v>0.05</v>
      </c>
      <c r="I141" s="43">
        <v>13.04</v>
      </c>
      <c r="J141" s="43">
        <v>53.39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50</v>
      </c>
      <c r="G142" s="43">
        <v>3.5</v>
      </c>
      <c r="H142" s="43">
        <v>0.5</v>
      </c>
      <c r="I142" s="43">
        <v>23</v>
      </c>
      <c r="J142" s="43">
        <v>110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31</v>
      </c>
      <c r="E144" s="42" t="s">
        <v>49</v>
      </c>
      <c r="F144" s="43">
        <v>40</v>
      </c>
      <c r="G144" s="43">
        <v>3.04</v>
      </c>
      <c r="H144" s="43">
        <v>0.32</v>
      </c>
      <c r="I144" s="43">
        <v>19.68</v>
      </c>
      <c r="J144" s="43">
        <v>94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63.72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9">SUM(G139:G145)</f>
        <v>15.620000000000001</v>
      </c>
      <c r="H146" s="19">
        <f t="shared" si="69"/>
        <v>15.200000000000001</v>
      </c>
      <c r="I146" s="19">
        <f t="shared" si="69"/>
        <v>101.6</v>
      </c>
      <c r="J146" s="19">
        <f t="shared" si="69"/>
        <v>606.28</v>
      </c>
      <c r="K146" s="25"/>
      <c r="L146" s="19">
        <f t="shared" ref="L146" si="70">SUM(L139:L145)</f>
        <v>63.72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75</v>
      </c>
      <c r="F147" s="43">
        <v>60</v>
      </c>
      <c r="G147" s="43">
        <v>0.87</v>
      </c>
      <c r="H147" s="43">
        <v>3.06</v>
      </c>
      <c r="I147" s="43">
        <v>5.0999999999999996</v>
      </c>
      <c r="J147" s="43">
        <v>51.33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46</v>
      </c>
      <c r="F148" s="43">
        <v>200</v>
      </c>
      <c r="G148" s="43">
        <v>1.61</v>
      </c>
      <c r="H148" s="43">
        <v>4.67</v>
      </c>
      <c r="I148" s="43">
        <v>9.35</v>
      </c>
      <c r="J148" s="43">
        <v>86.01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91</v>
      </c>
      <c r="F149" s="43">
        <v>120</v>
      </c>
      <c r="G149" s="43">
        <v>13.08</v>
      </c>
      <c r="H149" s="43">
        <v>25.78</v>
      </c>
      <c r="I149" s="43">
        <v>14.4</v>
      </c>
      <c r="J149" s="43">
        <v>343.06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76</v>
      </c>
      <c r="F150" s="43">
        <v>150</v>
      </c>
      <c r="G150" s="43">
        <v>6.41</v>
      </c>
      <c r="H150" s="43">
        <v>3.66</v>
      </c>
      <c r="I150" s="43">
        <v>40.94</v>
      </c>
      <c r="J150" s="43">
        <v>222.48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180</v>
      </c>
      <c r="G151" s="43">
        <v>0.14000000000000001</v>
      </c>
      <c r="H151" s="43">
        <v>0.14000000000000001</v>
      </c>
      <c r="I151" s="43">
        <v>15.2</v>
      </c>
      <c r="J151" s="43">
        <v>63.6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49</v>
      </c>
      <c r="F152" s="43">
        <v>30</v>
      </c>
      <c r="G152" s="43">
        <v>2.2799999999999998</v>
      </c>
      <c r="H152" s="43">
        <v>0.24</v>
      </c>
      <c r="I152" s="43">
        <v>14.76</v>
      </c>
      <c r="J152" s="43">
        <v>70.5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2.5499999999999998</v>
      </c>
      <c r="H153" s="43">
        <v>0.99</v>
      </c>
      <c r="I153" s="43">
        <v>14.49</v>
      </c>
      <c r="J153" s="43">
        <v>77.7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69.62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1">SUM(G147:G155)</f>
        <v>26.94</v>
      </c>
      <c r="H156" s="19">
        <f t="shared" si="71"/>
        <v>38.540000000000006</v>
      </c>
      <c r="I156" s="19">
        <f t="shared" si="71"/>
        <v>114.24</v>
      </c>
      <c r="J156" s="19">
        <f t="shared" si="71"/>
        <v>914.68000000000006</v>
      </c>
      <c r="K156" s="25"/>
      <c r="L156" s="19">
        <f t="shared" ref="L156" si="72">SUM(L147:L155)</f>
        <v>69.62</v>
      </c>
    </row>
    <row r="157" spans="1:12" ht="15.75" thickBot="1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1270</v>
      </c>
      <c r="G157" s="32">
        <f t="shared" ref="G157" si="73">G146+G156</f>
        <v>42.56</v>
      </c>
      <c r="H157" s="32">
        <f t="shared" ref="H157" si="74">H146+H156</f>
        <v>53.740000000000009</v>
      </c>
      <c r="I157" s="32">
        <f t="shared" ref="I157" si="75">I146+I156</f>
        <v>215.83999999999997</v>
      </c>
      <c r="J157" s="32">
        <f t="shared" ref="J157:L157" si="76">J146+J156</f>
        <v>1520.96</v>
      </c>
      <c r="K157" s="32"/>
      <c r="L157" s="32">
        <f t="shared" si="76"/>
        <v>133.34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2" t="s">
        <v>78</v>
      </c>
      <c r="F158" s="43">
        <v>90</v>
      </c>
      <c r="G158" s="43">
        <v>11.38</v>
      </c>
      <c r="H158" s="43">
        <v>17.05</v>
      </c>
      <c r="I158" s="43">
        <v>12.54</v>
      </c>
      <c r="J158" s="43">
        <v>250.26</v>
      </c>
      <c r="K158" s="41"/>
      <c r="L158" s="40"/>
    </row>
    <row r="159" spans="1:12" ht="15" x14ac:dyDescent="0.25">
      <c r="A159" s="23"/>
      <c r="B159" s="15"/>
      <c r="C159" s="11"/>
      <c r="D159" s="6"/>
      <c r="E159" s="42" t="s">
        <v>77</v>
      </c>
      <c r="F159" s="43">
        <v>30</v>
      </c>
      <c r="G159" s="43">
        <v>0.93</v>
      </c>
      <c r="H159" s="43">
        <v>0.06</v>
      </c>
      <c r="I159" s="43">
        <v>1.95</v>
      </c>
      <c r="J159" s="43">
        <v>12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0.2</v>
      </c>
      <c r="H160" s="43">
        <v>0.05</v>
      </c>
      <c r="I160" s="43">
        <v>13.04</v>
      </c>
      <c r="J160" s="43">
        <v>53.39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.75" thickBot="1" x14ac:dyDescent="0.3">
      <c r="A163" s="23"/>
      <c r="B163" s="15"/>
      <c r="C163" s="11"/>
      <c r="D163" s="6" t="s">
        <v>29</v>
      </c>
      <c r="E163" s="39" t="s">
        <v>71</v>
      </c>
      <c r="F163" s="40">
        <v>150</v>
      </c>
      <c r="G163" s="40">
        <v>4.01</v>
      </c>
      <c r="H163" s="40">
        <v>4.28</v>
      </c>
      <c r="I163" s="40">
        <v>33.07</v>
      </c>
      <c r="J163" s="40">
        <v>187.03</v>
      </c>
      <c r="K163" s="44"/>
      <c r="L163" s="43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4"/>
      <c r="L164" s="43">
        <v>63.72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7">SUM(G158:G164)</f>
        <v>19.560000000000002</v>
      </c>
      <c r="H165" s="19">
        <f t="shared" si="77"/>
        <v>21.76</v>
      </c>
      <c r="I165" s="19">
        <f t="shared" si="77"/>
        <v>80.28</v>
      </c>
      <c r="J165" s="19">
        <f t="shared" si="77"/>
        <v>596.67999999999995</v>
      </c>
      <c r="K165" s="25"/>
      <c r="L165" s="19">
        <f t="shared" ref="L165" si="78">SUM(L158:L164)</f>
        <v>63.72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88</v>
      </c>
      <c r="F166" s="43">
        <v>60</v>
      </c>
      <c r="G166" s="43">
        <v>0.55000000000000004</v>
      </c>
      <c r="H166" s="43">
        <v>3.69</v>
      </c>
      <c r="I166" s="43">
        <v>7.68</v>
      </c>
      <c r="J166" s="43">
        <v>67.08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68</v>
      </c>
      <c r="F167" s="43">
        <v>200</v>
      </c>
      <c r="G167" s="43">
        <v>1.48</v>
      </c>
      <c r="H167" s="43">
        <v>2.2000000000000002</v>
      </c>
      <c r="I167" s="43">
        <v>9.9499999999999993</v>
      </c>
      <c r="J167" s="43">
        <v>65.680000000000007</v>
      </c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79</v>
      </c>
      <c r="F168" s="43">
        <v>200</v>
      </c>
      <c r="G168" s="43">
        <v>15.51</v>
      </c>
      <c r="H168" s="43">
        <v>18.350000000000001</v>
      </c>
      <c r="I168" s="43">
        <v>20.12</v>
      </c>
      <c r="J168" s="43">
        <v>306.75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48</v>
      </c>
      <c r="F170" s="43">
        <v>180</v>
      </c>
      <c r="G170" s="43">
        <v>0.23</v>
      </c>
      <c r="H170" s="43">
        <v>0</v>
      </c>
      <c r="I170" s="43">
        <v>18.260000000000002</v>
      </c>
      <c r="J170" s="43">
        <v>74.599999999999994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49</v>
      </c>
      <c r="F171" s="43">
        <v>30</v>
      </c>
      <c r="G171" s="43">
        <v>2.2799999999999998</v>
      </c>
      <c r="H171" s="43">
        <v>0.24</v>
      </c>
      <c r="I171" s="43">
        <v>14.76</v>
      </c>
      <c r="J171" s="43">
        <v>70.5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2.5499999999999998</v>
      </c>
      <c r="H172" s="43">
        <v>0.99</v>
      </c>
      <c r="I172" s="43">
        <v>14.49</v>
      </c>
      <c r="J172" s="43">
        <v>77.7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69.62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9">SUM(G166:G174)</f>
        <v>22.6</v>
      </c>
      <c r="H175" s="19">
        <f t="shared" si="79"/>
        <v>25.47</v>
      </c>
      <c r="I175" s="19">
        <f t="shared" si="79"/>
        <v>85.26</v>
      </c>
      <c r="J175" s="19">
        <f t="shared" si="79"/>
        <v>662.31000000000006</v>
      </c>
      <c r="K175" s="25"/>
      <c r="L175" s="19">
        <f t="shared" ref="L175" si="80">SUM(L166:L174)</f>
        <v>69.62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1210</v>
      </c>
      <c r="G176" s="32">
        <f t="shared" ref="G176" si="81">G165+G175</f>
        <v>42.160000000000004</v>
      </c>
      <c r="H176" s="32">
        <f t="shared" ref="H176" si="82">H165+H175</f>
        <v>47.230000000000004</v>
      </c>
      <c r="I176" s="32">
        <f t="shared" ref="I176" si="83">I165+I175</f>
        <v>165.54000000000002</v>
      </c>
      <c r="J176" s="32">
        <f t="shared" ref="J176:L176" si="84">J165+J175</f>
        <v>1258.99</v>
      </c>
      <c r="K176" s="32"/>
      <c r="L176" s="32">
        <f t="shared" si="84"/>
        <v>133.34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80</v>
      </c>
      <c r="F177" s="40">
        <v>200</v>
      </c>
      <c r="G177" s="40">
        <v>6.67</v>
      </c>
      <c r="H177" s="40">
        <v>11.61</v>
      </c>
      <c r="I177" s="40">
        <v>29.46</v>
      </c>
      <c r="J177" s="40">
        <v>249.64</v>
      </c>
      <c r="K177" s="41"/>
      <c r="L177" s="40"/>
    </row>
    <row r="178" spans="1:12" ht="15" x14ac:dyDescent="0.25">
      <c r="A178" s="23"/>
      <c r="B178" s="15"/>
      <c r="C178" s="11"/>
      <c r="D178" s="6"/>
      <c r="E178" s="42" t="s">
        <v>81</v>
      </c>
      <c r="F178" s="43">
        <v>50</v>
      </c>
      <c r="G178" s="43">
        <v>12.7</v>
      </c>
      <c r="H178" s="43">
        <v>11.5</v>
      </c>
      <c r="I178" s="43">
        <v>0.7</v>
      </c>
      <c r="J178" s="43">
        <v>157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56</v>
      </c>
      <c r="F179" s="43">
        <v>200</v>
      </c>
      <c r="G179" s="43">
        <v>0.24</v>
      </c>
      <c r="H179" s="43">
        <v>0.06</v>
      </c>
      <c r="I179" s="43">
        <v>13.16</v>
      </c>
      <c r="J179" s="43">
        <v>54.75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49</v>
      </c>
      <c r="F180" s="43">
        <v>50</v>
      </c>
      <c r="G180" s="43">
        <v>3.8</v>
      </c>
      <c r="H180" s="43">
        <v>0.4</v>
      </c>
      <c r="I180" s="43">
        <v>24.6</v>
      </c>
      <c r="J180" s="43">
        <v>117.5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63.72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5">SUM(G177:G183)</f>
        <v>23.409999999999997</v>
      </c>
      <c r="H184" s="19">
        <f t="shared" si="85"/>
        <v>23.569999999999997</v>
      </c>
      <c r="I184" s="19">
        <f t="shared" si="85"/>
        <v>67.92</v>
      </c>
      <c r="J184" s="19">
        <f t="shared" si="85"/>
        <v>578.89</v>
      </c>
      <c r="K184" s="25"/>
      <c r="L184" s="19">
        <f t="shared" ref="L184" si="86">SUM(L177:L183)</f>
        <v>63.72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82</v>
      </c>
      <c r="F185" s="43">
        <v>60</v>
      </c>
      <c r="G185" s="43">
        <v>0.85</v>
      </c>
      <c r="H185" s="43">
        <v>3.06</v>
      </c>
      <c r="I185" s="43">
        <v>5.9</v>
      </c>
      <c r="J185" s="43">
        <v>55.01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59</v>
      </c>
      <c r="F186" s="43">
        <v>200</v>
      </c>
      <c r="G186" s="43">
        <v>4.25</v>
      </c>
      <c r="H186" s="43">
        <v>4.72</v>
      </c>
      <c r="I186" s="43">
        <v>10.08</v>
      </c>
      <c r="J186" s="43">
        <v>99.12</v>
      </c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89</v>
      </c>
      <c r="F187" s="43">
        <v>90</v>
      </c>
      <c r="G187" s="43">
        <v>19.670000000000002</v>
      </c>
      <c r="H187" s="43">
        <v>17.440000000000001</v>
      </c>
      <c r="I187" s="43">
        <v>3.5</v>
      </c>
      <c r="J187" s="43">
        <v>143.78</v>
      </c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55</v>
      </c>
      <c r="F188" s="43">
        <v>150</v>
      </c>
      <c r="G188" s="43">
        <v>3.25</v>
      </c>
      <c r="H188" s="43">
        <v>3.83</v>
      </c>
      <c r="I188" s="43">
        <v>23.43</v>
      </c>
      <c r="J188" s="43">
        <v>141.57</v>
      </c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41</v>
      </c>
      <c r="F189" s="43">
        <v>180</v>
      </c>
      <c r="G189" s="43">
        <v>0.2</v>
      </c>
      <c r="H189" s="43">
        <v>0.05</v>
      </c>
      <c r="I189" s="43">
        <v>12.05</v>
      </c>
      <c r="J189" s="43">
        <v>49.4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2.5499999999999998</v>
      </c>
      <c r="H191" s="43">
        <v>0.99</v>
      </c>
      <c r="I191" s="43">
        <v>14.49</v>
      </c>
      <c r="J191" s="43">
        <v>77.7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69.62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7">SUM(G185:G193)</f>
        <v>33.050000000000004</v>
      </c>
      <c r="H194" s="19">
        <f t="shared" si="87"/>
        <v>30.329999999999995</v>
      </c>
      <c r="I194" s="19">
        <f t="shared" si="87"/>
        <v>84.21</v>
      </c>
      <c r="J194" s="19">
        <f t="shared" si="87"/>
        <v>637.07999999999993</v>
      </c>
      <c r="K194" s="25"/>
      <c r="L194" s="19">
        <f t="shared" ref="L194" si="88">SUM(L185:L193)</f>
        <v>69.62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1240</v>
      </c>
      <c r="G195" s="32">
        <f t="shared" ref="G195" si="89">G184+G194</f>
        <v>56.46</v>
      </c>
      <c r="H195" s="32">
        <f t="shared" ref="H195" si="90">H184+H194</f>
        <v>53.899999999999991</v>
      </c>
      <c r="I195" s="32">
        <f t="shared" ref="I195" si="91">I184+I194</f>
        <v>152.13</v>
      </c>
      <c r="J195" s="32">
        <f t="shared" ref="J195:L195" si="92">J184+J194</f>
        <v>1215.9699999999998</v>
      </c>
      <c r="K195" s="32"/>
      <c r="L195" s="32">
        <f t="shared" si="92"/>
        <v>133.34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1248.5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50.660000000000004</v>
      </c>
      <c r="H196" s="34">
        <f t="shared" si="93"/>
        <v>49.857000000000006</v>
      </c>
      <c r="I196" s="34">
        <f t="shared" si="93"/>
        <v>180.99399999999997</v>
      </c>
      <c r="J196" s="34">
        <f t="shared" si="93"/>
        <v>1348.9119999999998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133.33999999999997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2023-12-06T09:16:41Z</dcterms:modified>
</cp:coreProperties>
</file>